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9600" windowHeight="12510" activeTab="0"/>
  </bookViews>
  <sheets>
    <sheet name="AC02" sheetId="1" r:id="rId1"/>
  </sheets>
  <definedNames>
    <definedName name="CumplimientoEncaje">'AC02'!$A$6:$F$36</definedName>
    <definedName name="TipoMoneda">'AC02'!$B$3</definedName>
  </definedNames>
  <calcPr fullCalcOnLoad="1"/>
</workbook>
</file>

<file path=xl/sharedStrings.xml><?xml version="1.0" encoding="utf-8"?>
<sst xmlns="http://schemas.openxmlformats.org/spreadsheetml/2006/main" count="44" uniqueCount="36">
  <si>
    <t>ESTADO DE CUMPLIMIENTO DEL ENCAJE</t>
  </si>
  <si>
    <t>AC/02</t>
  </si>
  <si>
    <t xml:space="preserve">Tipo Moneda: </t>
  </si>
  <si>
    <t>Día del mes</t>
  </si>
  <si>
    <t>Disponible en Cuentas Corrientes Bancarias</t>
  </si>
  <si>
    <t>Dinero en caja</t>
  </si>
  <si>
    <t>Encaje Mantenido Diario</t>
  </si>
  <si>
    <t xml:space="preserve">Obligaciones a la Vista </t>
  </si>
  <si>
    <t>Obligaciones a Plazo afectas</t>
  </si>
  <si>
    <t>Sumas</t>
  </si>
  <si>
    <t>Promedios</t>
  </si>
  <si>
    <t xml:space="preserve">Cuadro Nº1: Encaje Total Período </t>
  </si>
  <si>
    <t>Monto</t>
  </si>
  <si>
    <t>Tasa</t>
  </si>
  <si>
    <t>Encaje Exigido</t>
  </si>
  <si>
    <t xml:space="preserve">Promedio mensual Obligaciones a la Vista </t>
  </si>
  <si>
    <t>Promedio mensual Obligaciones a Plazo</t>
  </si>
  <si>
    <t>Cód. 01</t>
  </si>
  <si>
    <t>Cód. 02</t>
  </si>
  <si>
    <t>Encaje Mantenido</t>
  </si>
  <si>
    <t>Cód. 03</t>
  </si>
  <si>
    <t>Excedente/Déficit</t>
  </si>
  <si>
    <t>Cuadro Nº2: Encaje Período entre día 9 y 23</t>
  </si>
  <si>
    <t xml:space="preserve">Promedio Obligaciones a la Vista </t>
  </si>
  <si>
    <t>Promedio Obligaciones a Plazo</t>
  </si>
  <si>
    <t>Cód. 04</t>
  </si>
  <si>
    <t>Cód. 05</t>
  </si>
  <si>
    <t>Cód. 06</t>
  </si>
  <si>
    <t>90% Encaje Exigido</t>
  </si>
  <si>
    <t>Cód. 07</t>
  </si>
  <si>
    <t>Nota: El encaje para moneda nacional se debe informar en formulario separado de moneda extranjera</t>
  </si>
  <si>
    <t>Nacional</t>
  </si>
  <si>
    <t>Extranjera</t>
  </si>
  <si>
    <t>MINISTERIO DE ECONOMIA, FOMENTO Y TURISMO</t>
  </si>
  <si>
    <t>SUBSECRETARIA DE ECONOMIA Y EMPRESAS DE MENOR TAMAÑO</t>
  </si>
  <si>
    <t>División de Asociatividad y Cooperativas</t>
  </si>
</sst>
</file>

<file path=xl/styles.xml><?xml version="1.0" encoding="utf-8"?>
<styleSheet xmlns="http://schemas.openxmlformats.org/spreadsheetml/2006/main">
  <numFmts count="2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&quot;$&quot;\ * #,##0_-;\-&quot;$&quot;\ * #,##0_-;_-&quot;$&quot;\ * &quot;-&quot;??_-;_-@_-"/>
    <numFmt numFmtId="173" formatCode="_-&quot;$&quot;\ * #,##0.0_-;\-&quot;$&quot;\ * #,##0.0_-;_-&quot;$&quot;\ * &quot;-&quot;??_-;_-@_-"/>
    <numFmt numFmtId="174" formatCode="&quot;$&quot;\ #,##0"/>
    <numFmt numFmtId="175" formatCode="0.0%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174" fontId="0" fillId="0" borderId="12" xfId="49" applyNumberFormat="1" applyFont="1" applyFill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5" xfId="0" applyFont="1" applyBorder="1" applyAlignment="1" applyProtection="1">
      <alignment horizontal="center"/>
      <protection/>
    </xf>
    <xf numFmtId="174" fontId="1" fillId="0" borderId="10" xfId="0" applyNumberFormat="1" applyFont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174" fontId="0" fillId="0" borderId="10" xfId="0" applyNumberFormat="1" applyBorder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4" fontId="1" fillId="0" borderId="0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74" fontId="0" fillId="33" borderId="12" xfId="49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5" fillId="34" borderId="16" xfId="0" applyFont="1" applyFill="1" applyBorder="1" applyAlignment="1">
      <alignment horizontal="center" vertical="center" wrapText="1"/>
    </xf>
    <xf numFmtId="174" fontId="1" fillId="0" borderId="15" xfId="0" applyNumberFormat="1" applyFont="1" applyBorder="1" applyAlignment="1" applyProtection="1">
      <alignment horizontal="right"/>
      <protection/>
    </xf>
    <xf numFmtId="175" fontId="0" fillId="0" borderId="12" xfId="53" applyNumberFormat="1" applyFont="1" applyBorder="1" applyAlignment="1" applyProtection="1">
      <alignment/>
      <protection/>
    </xf>
    <xf numFmtId="174" fontId="0" fillId="0" borderId="17" xfId="0" applyNumberFormat="1" applyFont="1" applyBorder="1" applyAlignment="1" applyProtection="1">
      <alignment horizontal="right"/>
      <protection/>
    </xf>
    <xf numFmtId="175" fontId="0" fillId="0" borderId="18" xfId="53" applyNumberFormat="1" applyFont="1" applyBorder="1" applyAlignment="1" applyProtection="1">
      <alignment/>
      <protection/>
    </xf>
    <xf numFmtId="174" fontId="0" fillId="0" borderId="19" xfId="0" applyNumberFormat="1" applyFont="1" applyBorder="1" applyAlignment="1" applyProtection="1">
      <alignment horizontal="right"/>
      <protection/>
    </xf>
    <xf numFmtId="174" fontId="0" fillId="0" borderId="12" xfId="0" applyNumberFormat="1" applyFont="1" applyBorder="1" applyAlignment="1" applyProtection="1">
      <alignment horizontal="right"/>
      <protection/>
    </xf>
    <xf numFmtId="174" fontId="0" fillId="0" borderId="18" xfId="0" applyNumberFormat="1" applyFont="1" applyBorder="1" applyAlignment="1" applyProtection="1">
      <alignment horizontal="right"/>
      <protection/>
    </xf>
    <xf numFmtId="175" fontId="0" fillId="0" borderId="20" xfId="53" applyNumberFormat="1" applyFont="1" applyBorder="1" applyAlignment="1" applyProtection="1">
      <alignment/>
      <protection/>
    </xf>
    <xf numFmtId="174" fontId="0" fillId="0" borderId="21" xfId="0" applyNumberFormat="1" applyFont="1" applyBorder="1" applyAlignment="1" applyProtection="1">
      <alignment horizontal="right"/>
      <protection/>
    </xf>
    <xf numFmtId="49" fontId="1" fillId="0" borderId="22" xfId="0" applyNumberFormat="1" applyFont="1" applyBorder="1" applyAlignment="1" applyProtection="1">
      <alignment horizontal="center"/>
      <protection/>
    </xf>
    <xf numFmtId="174" fontId="0" fillId="0" borderId="23" xfId="0" applyNumberFormat="1" applyFont="1" applyBorder="1" applyAlignment="1" applyProtection="1">
      <alignment horizontal="right"/>
      <protection/>
    </xf>
    <xf numFmtId="49" fontId="1" fillId="0" borderId="11" xfId="0" applyNumberFormat="1" applyFont="1" applyBorder="1" applyAlignment="1" applyProtection="1">
      <alignment horizontal="center"/>
      <protection/>
    </xf>
    <xf numFmtId="49" fontId="1" fillId="0" borderId="13" xfId="0" applyNumberFormat="1" applyFont="1" applyBorder="1" applyAlignment="1" applyProtection="1">
      <alignment horizontal="center"/>
      <protection/>
    </xf>
    <xf numFmtId="174" fontId="0" fillId="0" borderId="24" xfId="0" applyNumberFormat="1" applyFont="1" applyBorder="1" applyAlignment="1" applyProtection="1">
      <alignment horizontal="right"/>
      <protection/>
    </xf>
    <xf numFmtId="49" fontId="1" fillId="0" borderId="14" xfId="0" applyNumberFormat="1" applyFont="1" applyBorder="1" applyAlignment="1" applyProtection="1">
      <alignment horizontal="center"/>
      <protection/>
    </xf>
    <xf numFmtId="174" fontId="1" fillId="0" borderId="19" xfId="0" applyNumberFormat="1" applyFont="1" applyBorder="1" applyAlignment="1" applyProtection="1">
      <alignment horizontal="right"/>
      <protection/>
    </xf>
    <xf numFmtId="174" fontId="0" fillId="0" borderId="25" xfId="49" applyNumberFormat="1" applyFont="1" applyFill="1" applyBorder="1" applyAlignment="1" applyProtection="1">
      <alignment horizontal="right"/>
      <protection/>
    </xf>
    <xf numFmtId="174" fontId="0" fillId="0" borderId="18" xfId="49" applyNumberFormat="1" applyFont="1" applyFill="1" applyBorder="1" applyAlignment="1" applyProtection="1">
      <alignment horizontal="right"/>
      <protection/>
    </xf>
    <xf numFmtId="49" fontId="1" fillId="0" borderId="11" xfId="0" applyNumberFormat="1" applyFont="1" applyFill="1" applyBorder="1" applyAlignment="1" applyProtection="1">
      <alignment/>
      <protection/>
    </xf>
    <xf numFmtId="174" fontId="1" fillId="0" borderId="12" xfId="49" applyNumberFormat="1" applyFont="1" applyFill="1" applyBorder="1" applyAlignment="1" applyProtection="1">
      <alignment horizontal="right"/>
      <protection/>
    </xf>
    <xf numFmtId="174" fontId="1" fillId="0" borderId="17" xfId="49" applyNumberFormat="1" applyFont="1" applyFill="1" applyBorder="1" applyAlignment="1" applyProtection="1">
      <alignment horizontal="right"/>
      <protection/>
    </xf>
    <xf numFmtId="49" fontId="1" fillId="0" borderId="14" xfId="0" applyNumberFormat="1" applyFont="1" applyFill="1" applyBorder="1" applyAlignment="1" applyProtection="1">
      <alignment/>
      <protection/>
    </xf>
    <xf numFmtId="174" fontId="1" fillId="0" borderId="18" xfId="49" applyNumberFormat="1" applyFont="1" applyFill="1" applyBorder="1" applyAlignment="1" applyProtection="1">
      <alignment horizontal="right"/>
      <protection/>
    </xf>
    <xf numFmtId="174" fontId="1" fillId="0" borderId="19" xfId="49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5" fillId="34" borderId="26" xfId="0" applyFont="1" applyFill="1" applyBorder="1" applyAlignment="1">
      <alignment horizontal="left" vertical="center" wrapText="1"/>
    </xf>
    <xf numFmtId="0" fontId="5" fillId="34" borderId="27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3"/>
  <sheetViews>
    <sheetView showGridLines="0" tabSelected="1" zoomScale="85" zoomScaleNormal="85" zoomScalePageLayoutView="0" workbookViewId="0" topLeftCell="A1">
      <selection activeCell="F15" sqref="F15"/>
    </sheetView>
  </sheetViews>
  <sheetFormatPr defaultColWidth="11.421875" defaultRowHeight="12.75"/>
  <cols>
    <col min="1" max="1" width="15.7109375" style="2" customWidth="1"/>
    <col min="2" max="2" width="22.28125" style="2" bestFit="1" customWidth="1"/>
    <col min="3" max="3" width="16.421875" style="2" bestFit="1" customWidth="1"/>
    <col min="4" max="4" width="18.7109375" style="3" customWidth="1"/>
    <col min="5" max="5" width="16.7109375" style="2" bestFit="1" customWidth="1"/>
    <col min="6" max="6" width="20.140625" style="2" bestFit="1" customWidth="1"/>
    <col min="7" max="7" width="19.57421875" style="4" customWidth="1"/>
    <col min="8" max="8" width="23.7109375" style="2" hidden="1" customWidth="1"/>
    <col min="9" max="16384" width="11.421875" style="2" customWidth="1"/>
  </cols>
  <sheetData>
    <row r="1" spans="1:7" ht="12.75">
      <c r="A1" s="1" t="s">
        <v>0</v>
      </c>
      <c r="G1" s="1" t="s">
        <v>1</v>
      </c>
    </row>
    <row r="2" ht="13.5" thickBot="1"/>
    <row r="3" spans="1:2" ht="15.75" thickBot="1">
      <c r="A3" s="5" t="s">
        <v>2</v>
      </c>
      <c r="B3" s="25" t="s">
        <v>31</v>
      </c>
    </row>
    <row r="4" ht="13.5" thickBot="1"/>
    <row r="5" spans="1:6" ht="26.25" thickBot="1">
      <c r="A5" s="27" t="s">
        <v>3</v>
      </c>
      <c r="B5" s="27" t="s">
        <v>4</v>
      </c>
      <c r="C5" s="27" t="s">
        <v>5</v>
      </c>
      <c r="D5" s="27" t="s">
        <v>6</v>
      </c>
      <c r="E5" s="27" t="s">
        <v>7</v>
      </c>
      <c r="F5" s="27" t="s">
        <v>8</v>
      </c>
    </row>
    <row r="6" spans="1:6" ht="13.5" thickBot="1">
      <c r="A6" s="6">
        <v>9</v>
      </c>
      <c r="B6" s="23"/>
      <c r="C6" s="23"/>
      <c r="D6" s="7">
        <f>+B6+C6</f>
        <v>0</v>
      </c>
      <c r="E6" s="23"/>
      <c r="F6" s="23"/>
    </row>
    <row r="7" spans="1:6" ht="13.5" thickBot="1">
      <c r="A7" s="8">
        <v>10</v>
      </c>
      <c r="B7" s="23"/>
      <c r="C7" s="23"/>
      <c r="D7" s="44">
        <f aca="true" t="shared" si="0" ref="D7:D36">+B7+C7</f>
        <v>0</v>
      </c>
      <c r="E7" s="23"/>
      <c r="F7" s="23"/>
    </row>
    <row r="8" spans="1:6" ht="13.5" thickBot="1">
      <c r="A8" s="8">
        <v>11</v>
      </c>
      <c r="B8" s="23"/>
      <c r="C8" s="23"/>
      <c r="D8" s="44">
        <f t="shared" si="0"/>
        <v>0</v>
      </c>
      <c r="E8" s="23"/>
      <c r="F8" s="23"/>
    </row>
    <row r="9" spans="1:7" ht="13.5" thickBot="1">
      <c r="A9" s="8">
        <v>12</v>
      </c>
      <c r="B9" s="23"/>
      <c r="C9" s="23"/>
      <c r="D9" s="44">
        <f t="shared" si="0"/>
        <v>0</v>
      </c>
      <c r="E9" s="23"/>
      <c r="F9" s="23"/>
      <c r="G9" s="9"/>
    </row>
    <row r="10" spans="1:8" ht="13.5" thickBot="1">
      <c r="A10" s="8">
        <v>13</v>
      </c>
      <c r="B10" s="23"/>
      <c r="C10" s="23"/>
      <c r="D10" s="44">
        <f t="shared" si="0"/>
        <v>0</v>
      </c>
      <c r="E10" s="23"/>
      <c r="F10" s="23"/>
      <c r="H10" s="24"/>
    </row>
    <row r="11" spans="1:8" ht="13.5" thickBot="1">
      <c r="A11" s="8">
        <v>14</v>
      </c>
      <c r="B11" s="23"/>
      <c r="C11" s="23"/>
      <c r="D11" s="44">
        <f t="shared" si="0"/>
        <v>0</v>
      </c>
      <c r="E11" s="23"/>
      <c r="F11" s="23"/>
      <c r="H11" s="24"/>
    </row>
    <row r="12" spans="1:8" ht="15.75" thickBot="1">
      <c r="A12" s="8">
        <v>15</v>
      </c>
      <c r="B12" s="23"/>
      <c r="C12" s="23"/>
      <c r="D12" s="44">
        <f t="shared" si="0"/>
        <v>0</v>
      </c>
      <c r="E12" s="23"/>
      <c r="F12" s="23"/>
      <c r="H12" s="26" t="s">
        <v>31</v>
      </c>
    </row>
    <row r="13" spans="1:8" ht="15.75" thickBot="1">
      <c r="A13" s="8">
        <v>16</v>
      </c>
      <c r="B13" s="23"/>
      <c r="C13" s="23"/>
      <c r="D13" s="44">
        <f t="shared" si="0"/>
        <v>0</v>
      </c>
      <c r="E13" s="23"/>
      <c r="F13" s="23"/>
      <c r="H13" s="26" t="s">
        <v>32</v>
      </c>
    </row>
    <row r="14" spans="1:8" ht="13.5" thickBot="1">
      <c r="A14" s="8">
        <v>17</v>
      </c>
      <c r="B14" s="23"/>
      <c r="C14" s="23"/>
      <c r="D14" s="44">
        <f t="shared" si="0"/>
        <v>0</v>
      </c>
      <c r="E14" s="23"/>
      <c r="F14" s="23"/>
      <c r="H14" s="24"/>
    </row>
    <row r="15" spans="1:6" ht="13.5" thickBot="1">
      <c r="A15" s="8">
        <v>18</v>
      </c>
      <c r="B15" s="23"/>
      <c r="C15" s="23"/>
      <c r="D15" s="44">
        <f t="shared" si="0"/>
        <v>0</v>
      </c>
      <c r="E15" s="23"/>
      <c r="F15" s="23"/>
    </row>
    <row r="16" spans="1:6" ht="13.5" thickBot="1">
      <c r="A16" s="8">
        <v>19</v>
      </c>
      <c r="B16" s="23"/>
      <c r="C16" s="23"/>
      <c r="D16" s="44">
        <f t="shared" si="0"/>
        <v>0</v>
      </c>
      <c r="E16" s="23"/>
      <c r="F16" s="23"/>
    </row>
    <row r="17" spans="1:6" ht="13.5" thickBot="1">
      <c r="A17" s="8">
        <v>20</v>
      </c>
      <c r="B17" s="23"/>
      <c r="C17" s="23"/>
      <c r="D17" s="44">
        <f t="shared" si="0"/>
        <v>0</v>
      </c>
      <c r="E17" s="23"/>
      <c r="F17" s="23"/>
    </row>
    <row r="18" spans="1:6" ht="13.5" thickBot="1">
      <c r="A18" s="8">
        <v>21</v>
      </c>
      <c r="B18" s="23"/>
      <c r="C18" s="23"/>
      <c r="D18" s="44">
        <f t="shared" si="0"/>
        <v>0</v>
      </c>
      <c r="E18" s="23"/>
      <c r="F18" s="23"/>
    </row>
    <row r="19" spans="1:6" ht="13.5" thickBot="1">
      <c r="A19" s="8">
        <v>22</v>
      </c>
      <c r="B19" s="23"/>
      <c r="C19" s="23"/>
      <c r="D19" s="44">
        <f t="shared" si="0"/>
        <v>0</v>
      </c>
      <c r="E19" s="23"/>
      <c r="F19" s="23"/>
    </row>
    <row r="20" spans="1:6" ht="13.5" thickBot="1">
      <c r="A20" s="8">
        <v>23</v>
      </c>
      <c r="B20" s="23"/>
      <c r="C20" s="23"/>
      <c r="D20" s="44">
        <f t="shared" si="0"/>
        <v>0</v>
      </c>
      <c r="E20" s="23"/>
      <c r="F20" s="23"/>
    </row>
    <row r="21" spans="1:6" ht="13.5" thickBot="1">
      <c r="A21" s="8">
        <v>24</v>
      </c>
      <c r="B21" s="23"/>
      <c r="C21" s="23"/>
      <c r="D21" s="44">
        <f t="shared" si="0"/>
        <v>0</v>
      </c>
      <c r="E21" s="23"/>
      <c r="F21" s="23"/>
    </row>
    <row r="22" spans="1:6" ht="13.5" thickBot="1">
      <c r="A22" s="8">
        <v>25</v>
      </c>
      <c r="B22" s="23"/>
      <c r="C22" s="23"/>
      <c r="D22" s="44">
        <f t="shared" si="0"/>
        <v>0</v>
      </c>
      <c r="E22" s="23"/>
      <c r="F22" s="23"/>
    </row>
    <row r="23" spans="1:6" ht="13.5" thickBot="1">
      <c r="A23" s="8">
        <v>26</v>
      </c>
      <c r="B23" s="23"/>
      <c r="C23" s="23"/>
      <c r="D23" s="44">
        <f t="shared" si="0"/>
        <v>0</v>
      </c>
      <c r="E23" s="23"/>
      <c r="F23" s="23"/>
    </row>
    <row r="24" spans="1:6" ht="13.5" thickBot="1">
      <c r="A24" s="8">
        <v>27</v>
      </c>
      <c r="B24" s="23"/>
      <c r="C24" s="23"/>
      <c r="D24" s="44">
        <f t="shared" si="0"/>
        <v>0</v>
      </c>
      <c r="E24" s="23"/>
      <c r="F24" s="23"/>
    </row>
    <row r="25" spans="1:6" ht="13.5" thickBot="1">
      <c r="A25" s="8">
        <v>28</v>
      </c>
      <c r="B25" s="23"/>
      <c r="C25" s="23"/>
      <c r="D25" s="44">
        <f t="shared" si="0"/>
        <v>0</v>
      </c>
      <c r="E25" s="23"/>
      <c r="F25" s="23"/>
    </row>
    <row r="26" spans="1:6" ht="13.5" thickBot="1">
      <c r="A26" s="8">
        <v>29</v>
      </c>
      <c r="B26" s="23"/>
      <c r="C26" s="23"/>
      <c r="D26" s="44">
        <f t="shared" si="0"/>
        <v>0</v>
      </c>
      <c r="E26" s="23"/>
      <c r="F26" s="23"/>
    </row>
    <row r="27" spans="1:6" ht="13.5" thickBot="1">
      <c r="A27" s="8">
        <v>30</v>
      </c>
      <c r="B27" s="23"/>
      <c r="C27" s="23"/>
      <c r="D27" s="44">
        <f t="shared" si="0"/>
        <v>0</v>
      </c>
      <c r="E27" s="23"/>
      <c r="F27" s="23"/>
    </row>
    <row r="28" spans="1:6" ht="13.5" thickBot="1">
      <c r="A28" s="8">
        <v>31</v>
      </c>
      <c r="B28" s="23"/>
      <c r="C28" s="23"/>
      <c r="D28" s="44">
        <f t="shared" si="0"/>
        <v>0</v>
      </c>
      <c r="E28" s="23"/>
      <c r="F28" s="23"/>
    </row>
    <row r="29" spans="1:6" ht="13.5" thickBot="1">
      <c r="A29" s="8">
        <v>1</v>
      </c>
      <c r="B29" s="23"/>
      <c r="C29" s="23"/>
      <c r="D29" s="44">
        <f t="shared" si="0"/>
        <v>0</v>
      </c>
      <c r="E29" s="23"/>
      <c r="F29" s="23"/>
    </row>
    <row r="30" spans="1:6" ht="13.5" thickBot="1">
      <c r="A30" s="8">
        <v>2</v>
      </c>
      <c r="B30" s="23"/>
      <c r="C30" s="23"/>
      <c r="D30" s="44">
        <f t="shared" si="0"/>
        <v>0</v>
      </c>
      <c r="E30" s="23"/>
      <c r="F30" s="23"/>
    </row>
    <row r="31" spans="1:6" ht="13.5" thickBot="1">
      <c r="A31" s="8">
        <v>3</v>
      </c>
      <c r="B31" s="23"/>
      <c r="C31" s="23"/>
      <c r="D31" s="44">
        <f t="shared" si="0"/>
        <v>0</v>
      </c>
      <c r="E31" s="23"/>
      <c r="F31" s="23"/>
    </row>
    <row r="32" spans="1:6" ht="13.5" thickBot="1">
      <c r="A32" s="8">
        <v>4</v>
      </c>
      <c r="B32" s="23"/>
      <c r="C32" s="23"/>
      <c r="D32" s="44">
        <f t="shared" si="0"/>
        <v>0</v>
      </c>
      <c r="E32" s="23"/>
      <c r="F32" s="23"/>
    </row>
    <row r="33" spans="1:6" ht="13.5" thickBot="1">
      <c r="A33" s="8">
        <v>5</v>
      </c>
      <c r="B33" s="23"/>
      <c r="C33" s="23"/>
      <c r="D33" s="44">
        <f t="shared" si="0"/>
        <v>0</v>
      </c>
      <c r="E33" s="23"/>
      <c r="F33" s="23"/>
    </row>
    <row r="34" spans="1:6" ht="13.5" thickBot="1">
      <c r="A34" s="8">
        <v>6</v>
      </c>
      <c r="B34" s="23"/>
      <c r="C34" s="23"/>
      <c r="D34" s="44">
        <f t="shared" si="0"/>
        <v>0</v>
      </c>
      <c r="E34" s="23"/>
      <c r="F34" s="23"/>
    </row>
    <row r="35" spans="1:6" ht="13.5" thickBot="1">
      <c r="A35" s="8">
        <v>7</v>
      </c>
      <c r="B35" s="23"/>
      <c r="C35" s="23"/>
      <c r="D35" s="44">
        <f t="shared" si="0"/>
        <v>0</v>
      </c>
      <c r="E35" s="23"/>
      <c r="F35" s="23"/>
    </row>
    <row r="36" spans="1:6" ht="13.5" thickBot="1">
      <c r="A36" s="10">
        <v>8</v>
      </c>
      <c r="B36" s="23"/>
      <c r="C36" s="23"/>
      <c r="D36" s="45">
        <f t="shared" si="0"/>
        <v>0</v>
      </c>
      <c r="E36" s="23"/>
      <c r="F36" s="23"/>
    </row>
    <row r="37" spans="1:7" s="3" customFormat="1" ht="12.75">
      <c r="A37" s="46" t="s">
        <v>9</v>
      </c>
      <c r="B37" s="47">
        <f>SUM(B6:B36)</f>
        <v>0</v>
      </c>
      <c r="C37" s="47">
        <f>SUM(C6:C36)</f>
        <v>0</v>
      </c>
      <c r="D37" s="47">
        <f>SUM(D6:D36)</f>
        <v>0</v>
      </c>
      <c r="E37" s="47">
        <f>SUM(E6:E36)</f>
        <v>0</v>
      </c>
      <c r="F37" s="48">
        <f>SUM(F6:F36)</f>
        <v>0</v>
      </c>
      <c r="G37" s="11"/>
    </row>
    <row r="38" spans="1:7" s="3" customFormat="1" ht="13.5" thickBot="1">
      <c r="A38" s="49" t="s">
        <v>10</v>
      </c>
      <c r="B38" s="50">
        <f>+B37/31</f>
        <v>0</v>
      </c>
      <c r="C38" s="50">
        <f>+C37/31</f>
        <v>0</v>
      </c>
      <c r="D38" s="50">
        <f>+D37/31</f>
        <v>0</v>
      </c>
      <c r="E38" s="50">
        <f>+E37/31</f>
        <v>0</v>
      </c>
      <c r="F38" s="51">
        <f>+F37/31</f>
        <v>0</v>
      </c>
      <c r="G38" s="11"/>
    </row>
    <row r="40" ht="13.5" thickBot="1"/>
    <row r="41" spans="1:7" ht="13.5" thickBot="1">
      <c r="A41" s="56" t="s">
        <v>11</v>
      </c>
      <c r="B41" s="57"/>
      <c r="C41" s="57"/>
      <c r="D41" s="58"/>
      <c r="E41" s="27" t="s">
        <v>12</v>
      </c>
      <c r="F41" s="27" t="s">
        <v>13</v>
      </c>
      <c r="G41" s="27" t="s">
        <v>14</v>
      </c>
    </row>
    <row r="42" spans="1:7" ht="12.75">
      <c r="A42" s="52" t="s">
        <v>15</v>
      </c>
      <c r="B42" s="53"/>
      <c r="C42" s="53"/>
      <c r="D42" s="53"/>
      <c r="E42" s="33">
        <f>+E38</f>
        <v>0</v>
      </c>
      <c r="F42" s="29">
        <v>0.09</v>
      </c>
      <c r="G42" s="30">
        <f>+E42*F42</f>
        <v>0</v>
      </c>
    </row>
    <row r="43" spans="1:7" ht="13.5" thickBot="1">
      <c r="A43" s="54" t="s">
        <v>16</v>
      </c>
      <c r="B43" s="55"/>
      <c r="C43" s="55"/>
      <c r="D43" s="55"/>
      <c r="E43" s="34">
        <f>+F38</f>
        <v>0</v>
      </c>
      <c r="F43" s="31">
        <v>0.036</v>
      </c>
      <c r="G43" s="32">
        <f>+E43*F43</f>
        <v>0</v>
      </c>
    </row>
    <row r="44" spans="5:7" ht="13.5" thickBot="1">
      <c r="E44" s="12" t="s">
        <v>17</v>
      </c>
      <c r="F44" s="13" t="s">
        <v>14</v>
      </c>
      <c r="G44" s="28">
        <f>+G42+G43</f>
        <v>0</v>
      </c>
    </row>
    <row r="45" ht="13.5" thickBot="1">
      <c r="E45" s="15"/>
    </row>
    <row r="46" spans="5:7" ht="13.5" thickBot="1">
      <c r="E46" s="12" t="s">
        <v>18</v>
      </c>
      <c r="F46" s="16" t="s">
        <v>19</v>
      </c>
      <c r="G46" s="17">
        <f>+D38</f>
        <v>0</v>
      </c>
    </row>
    <row r="47" spans="5:7" ht="13.5" thickBot="1">
      <c r="E47" s="12" t="s">
        <v>20</v>
      </c>
      <c r="F47" s="16" t="s">
        <v>21</v>
      </c>
      <c r="G47" s="14">
        <f>+G46-G44</f>
        <v>0</v>
      </c>
    </row>
    <row r="48" spans="5:6" ht="12.75">
      <c r="E48" s="18"/>
      <c r="F48" s="18"/>
    </row>
    <row r="49" spans="5:6" ht="13.5" thickBot="1">
      <c r="E49" s="18"/>
      <c r="F49" s="18"/>
    </row>
    <row r="50" spans="1:7" ht="13.5" thickBot="1">
      <c r="A50" s="56" t="s">
        <v>22</v>
      </c>
      <c r="B50" s="57"/>
      <c r="C50" s="57"/>
      <c r="D50" s="58"/>
      <c r="E50" s="27" t="s">
        <v>12</v>
      </c>
      <c r="F50" s="27" t="s">
        <v>13</v>
      </c>
      <c r="G50" s="27" t="s">
        <v>14</v>
      </c>
    </row>
    <row r="51" spans="1:7" ht="12.75">
      <c r="A51" s="52" t="s">
        <v>23</v>
      </c>
      <c r="B51" s="53"/>
      <c r="C51" s="53"/>
      <c r="D51" s="53"/>
      <c r="E51" s="33">
        <f>SUM(E6:E20)/15</f>
        <v>0</v>
      </c>
      <c r="F51" s="29">
        <v>0.09</v>
      </c>
      <c r="G51" s="30">
        <f>+E51*F51</f>
        <v>0</v>
      </c>
    </row>
    <row r="52" spans="1:7" ht="13.5" thickBot="1">
      <c r="A52" s="54" t="s">
        <v>24</v>
      </c>
      <c r="B52" s="55"/>
      <c r="C52" s="55"/>
      <c r="D52" s="55"/>
      <c r="E52" s="34">
        <f>SUM(F6:F20)/15</f>
        <v>0</v>
      </c>
      <c r="F52" s="35">
        <v>0.036</v>
      </c>
      <c r="G52" s="36">
        <f>+E52*F52</f>
        <v>0</v>
      </c>
    </row>
    <row r="53" spans="5:7" ht="13.5" thickBot="1">
      <c r="E53" s="12" t="s">
        <v>25</v>
      </c>
      <c r="F53" s="37" t="s">
        <v>14</v>
      </c>
      <c r="G53" s="38">
        <f>+G51+G52</f>
        <v>0</v>
      </c>
    </row>
    <row r="54" spans="5:6" ht="13.5" thickBot="1">
      <c r="E54" s="1"/>
      <c r="F54" s="15"/>
    </row>
    <row r="55" spans="5:7" ht="12.75">
      <c r="E55" s="12" t="s">
        <v>26</v>
      </c>
      <c r="F55" s="39" t="s">
        <v>19</v>
      </c>
      <c r="G55" s="30">
        <f>SUM(D6:D20)/15</f>
        <v>0</v>
      </c>
    </row>
    <row r="56" spans="5:7" ht="12.75">
      <c r="E56" s="12" t="s">
        <v>27</v>
      </c>
      <c r="F56" s="40" t="s">
        <v>28</v>
      </c>
      <c r="G56" s="41">
        <f>+G53*0.9</f>
        <v>0</v>
      </c>
    </row>
    <row r="57" spans="5:7" ht="13.5" thickBot="1">
      <c r="E57" s="12" t="s">
        <v>29</v>
      </c>
      <c r="F57" s="42" t="s">
        <v>21</v>
      </c>
      <c r="G57" s="43">
        <f>+G55-G56</f>
        <v>0</v>
      </c>
    </row>
    <row r="58" spans="5:7" ht="12.75">
      <c r="E58" s="12"/>
      <c r="F58" s="19"/>
      <c r="G58" s="20"/>
    </row>
    <row r="59" ht="12.75">
      <c r="A59" s="21" t="s">
        <v>30</v>
      </c>
    </row>
    <row r="61" ht="12.75">
      <c r="A61" s="22" t="s">
        <v>33</v>
      </c>
    </row>
    <row r="62" ht="12.75">
      <c r="A62" s="22" t="s">
        <v>34</v>
      </c>
    </row>
    <row r="63" ht="12.75">
      <c r="A63" s="22" t="s">
        <v>35</v>
      </c>
    </row>
  </sheetData>
  <sheetProtection password="91A0" sheet="1" objects="1" scenarios="1" selectLockedCells="1"/>
  <mergeCells count="6">
    <mergeCell ref="A51:D51"/>
    <mergeCell ref="A52:D52"/>
    <mergeCell ref="A41:D41"/>
    <mergeCell ref="A42:D42"/>
    <mergeCell ref="A43:D43"/>
    <mergeCell ref="A50:D50"/>
  </mergeCells>
  <dataValidations count="3">
    <dataValidation type="list" showInputMessage="1" showErrorMessage="1" sqref="B3">
      <formula1>$H$12:$H$13</formula1>
    </dataValidation>
    <dataValidation type="whole" operator="greaterThanOrEqual" allowBlank="1" showInputMessage="1" showErrorMessage="1" promptTitle="Ingrese Número" prompt="Ingrese Valor." errorTitle="Error de Tipo" error="Monto debe ser numérico mayor o igual a cero." sqref="B6:C36">
      <formula1>0</formula1>
    </dataValidation>
    <dataValidation type="whole" operator="greaterThanOrEqual" allowBlank="1" showInputMessage="1" showErrorMessage="1" promptTitle="Ingrese Número." prompt="Ingrese Valor." errorTitle="Error de Tipo." error="Monto debe ser numérico mayor o igual a cero." sqref="E6:F36">
      <formula1>0</formula1>
    </dataValidation>
  </dataValidation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Subsecretaría de Economía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cbrito</dc:creator>
  <cp:keywords/>
  <dc:description/>
  <cp:lastModifiedBy>Karla Vidal Moyano</cp:lastModifiedBy>
  <cp:lastPrinted>2008-01-09T16:38:51Z</cp:lastPrinted>
  <dcterms:created xsi:type="dcterms:W3CDTF">2007-11-13T19:49:38Z</dcterms:created>
  <dcterms:modified xsi:type="dcterms:W3CDTF">2021-12-23T18:57:11Z</dcterms:modified>
  <cp:category/>
  <cp:version/>
  <cp:contentType/>
  <cp:contentStatus/>
</cp:coreProperties>
</file>